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935" windowHeight="7680"/>
  </bookViews>
  <sheets>
    <sheet name="д.сады" sheetId="8" r:id="rId1"/>
  </sheets>
  <definedNames>
    <definedName name="_xlnm.Print_Area" localSheetId="0">д.сады!$A$1:$R$136</definedName>
  </definedNames>
  <calcPr calcId="124519"/>
</workbook>
</file>

<file path=xl/calcChain.xml><?xml version="1.0" encoding="utf-8"?>
<calcChain xmlns="http://schemas.openxmlformats.org/spreadsheetml/2006/main">
  <c r="K45" i="8"/>
  <c r="J45"/>
  <c r="H45"/>
  <c r="G45"/>
  <c r="F45"/>
  <c r="K37"/>
  <c r="J37"/>
  <c r="K43" l="1"/>
  <c r="J43"/>
  <c r="I43"/>
  <c r="H43"/>
  <c r="G43"/>
  <c r="F43"/>
  <c r="K35" l="1"/>
  <c r="J35"/>
  <c r="I35"/>
  <c r="H35"/>
  <c r="G35"/>
  <c r="F35"/>
  <c r="E35"/>
  <c r="I37" l="1"/>
  <c r="H37"/>
  <c r="G37"/>
  <c r="F37"/>
  <c r="E37"/>
  <c r="K26"/>
  <c r="J26"/>
  <c r="I26"/>
  <c r="H26"/>
  <c r="G26"/>
  <c r="F26"/>
  <c r="E26"/>
  <c r="D37" l="1"/>
  <c r="E43" l="1"/>
  <c r="D43" l="1"/>
  <c r="D26" l="1"/>
  <c r="D45" s="1"/>
</calcChain>
</file>

<file path=xl/sharedStrings.xml><?xml version="1.0" encoding="utf-8"?>
<sst xmlns="http://schemas.openxmlformats.org/spreadsheetml/2006/main" count="46" uniqueCount="44">
  <si>
    <t>Наименование               учреждения</t>
  </si>
  <si>
    <t>Примария   Буджак</t>
  </si>
  <si>
    <t xml:space="preserve">Примария Дежгинжа </t>
  </si>
  <si>
    <t xml:space="preserve">Примария  Бешалма </t>
  </si>
  <si>
    <t>Примария  Котовское</t>
  </si>
  <si>
    <t xml:space="preserve">Прим. Русск. Кисилия </t>
  </si>
  <si>
    <t xml:space="preserve">Примария Конгазчик </t>
  </si>
  <si>
    <t xml:space="preserve">Примария  Конгаз   </t>
  </si>
  <si>
    <t xml:space="preserve">Примария Кирсово  </t>
  </si>
  <si>
    <t>Примария  Светлое</t>
  </si>
  <si>
    <t xml:space="preserve">Примария  Авдарма </t>
  </si>
  <si>
    <t>Примария  Ч - Майдан</t>
  </si>
  <si>
    <t>Всего  по  району</t>
  </si>
  <si>
    <t xml:space="preserve">Примария  Гайдары </t>
  </si>
  <si>
    <t>Примария    Баурчи</t>
  </si>
  <si>
    <t>Примария    Казаклия</t>
  </si>
  <si>
    <t xml:space="preserve"> Примария  Копчак</t>
  </si>
  <si>
    <t xml:space="preserve">Примария  Чишмикиой  </t>
  </si>
  <si>
    <t>Примария   Карболия</t>
  </si>
  <si>
    <t xml:space="preserve">Примария   Етулия </t>
  </si>
  <si>
    <t>№ п/п</t>
  </si>
  <si>
    <t>Детские  дошкольные  учреждения</t>
  </si>
  <si>
    <t xml:space="preserve">Кол - во  посадочных  мест </t>
  </si>
  <si>
    <t>Кол - во  детей    (фактич.)</t>
  </si>
  <si>
    <t>Кол - во работников, всего</t>
  </si>
  <si>
    <t>в.т.ч. Преподавателей</t>
  </si>
  <si>
    <t>Кол - во   компьютерных  классов</t>
  </si>
  <si>
    <t>Кол - во  компьютеров</t>
  </si>
  <si>
    <t>Прим. Кириет - Лунга</t>
  </si>
  <si>
    <t>Прим. Бешгиоз</t>
  </si>
  <si>
    <t>Прим.  Джолтай</t>
  </si>
  <si>
    <t>Прим.  Томай</t>
  </si>
  <si>
    <t>Итого по Гагаузии</t>
  </si>
  <si>
    <t>К о м р а т с к и й    р а й о н</t>
  </si>
  <si>
    <t>В у л к а н е ш т с к и й   р а й о н</t>
  </si>
  <si>
    <t>Ч а д ы р  - Л у н с к и й    р а й о н</t>
  </si>
  <si>
    <t>Примэрия  Чадыр-Лунга</t>
  </si>
  <si>
    <t xml:space="preserve">  Примэрия м. Комрат </t>
  </si>
  <si>
    <t xml:space="preserve">Примэрия  Вулканешты </t>
  </si>
  <si>
    <t>Кол - во учрежде  ний</t>
  </si>
  <si>
    <t>Общая  площадь         кв. м.</t>
  </si>
  <si>
    <t>Информация   по  Детским дошкольным учреждениям  АТО Гагаузия на  01.01.2020г.</t>
  </si>
  <si>
    <t>958.6</t>
  </si>
  <si>
    <t>788.5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</si>
</sst>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color indexed="8"/>
      <name val="Calibri"/>
      <family val="2"/>
      <charset val="204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2" xfId="0" applyFont="1" applyBorder="1" applyAlignment="1"/>
    <xf numFmtId="0" fontId="4" fillId="0" borderId="3" xfId="0" applyFont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15" fillId="0" borderId="1" xfId="0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2" xfId="0" applyFont="1" applyBorder="1" applyAlignment="1"/>
    <xf numFmtId="0" fontId="4" fillId="0" borderId="3" xfId="0" applyFont="1" applyBorder="1" applyAlignment="1"/>
    <xf numFmtId="0" fontId="16" fillId="0" borderId="2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/>
    <xf numFmtId="0" fontId="6" fillId="2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>
      <selection activeCell="M43" sqref="M43"/>
    </sheetView>
  </sheetViews>
  <sheetFormatPr defaultRowHeight="15"/>
  <cols>
    <col min="1" max="1" width="5.7109375" customWidth="1"/>
    <col min="3" max="3" width="15" customWidth="1"/>
    <col min="4" max="4" width="11" customWidth="1"/>
    <col min="5" max="5" width="12.42578125" customWidth="1"/>
    <col min="6" max="6" width="11.85546875" customWidth="1"/>
    <col min="7" max="7" width="12.5703125" customWidth="1"/>
    <col min="8" max="8" width="11.5703125" customWidth="1"/>
    <col min="9" max="9" width="12.85546875" customWidth="1"/>
    <col min="10" max="10" width="13.28515625" customWidth="1"/>
    <col min="11" max="11" width="12.28515625" customWidth="1"/>
  </cols>
  <sheetData>
    <row r="1" spans="1:11" ht="18.75" customHeight="1">
      <c r="A1" s="65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3.5" customHeight="1">
      <c r="A2" s="33" t="s">
        <v>20</v>
      </c>
      <c r="B2" s="35" t="s">
        <v>0</v>
      </c>
      <c r="C2" s="36"/>
      <c r="D2" s="39" t="s">
        <v>39</v>
      </c>
      <c r="E2" s="42" t="s">
        <v>21</v>
      </c>
      <c r="F2" s="43"/>
      <c r="G2" s="43"/>
      <c r="H2" s="43"/>
      <c r="I2" s="43"/>
      <c r="J2" s="43"/>
      <c r="K2" s="44"/>
    </row>
    <row r="3" spans="1:11" ht="9" customHeight="1">
      <c r="A3" s="34"/>
      <c r="B3" s="37"/>
      <c r="C3" s="38"/>
      <c r="D3" s="40"/>
      <c r="E3" s="45" t="s">
        <v>22</v>
      </c>
      <c r="F3" s="45" t="s">
        <v>23</v>
      </c>
      <c r="G3" s="45" t="s">
        <v>24</v>
      </c>
      <c r="H3" s="45" t="s">
        <v>25</v>
      </c>
      <c r="I3" s="45" t="s">
        <v>40</v>
      </c>
      <c r="J3" s="45" t="s">
        <v>26</v>
      </c>
      <c r="K3" s="45" t="s">
        <v>27</v>
      </c>
    </row>
    <row r="4" spans="1:11" ht="12" customHeight="1">
      <c r="A4" s="34"/>
      <c r="B4" s="37"/>
      <c r="C4" s="38"/>
      <c r="D4" s="40"/>
      <c r="E4" s="46"/>
      <c r="F4" s="46"/>
      <c r="G4" s="46"/>
      <c r="H4" s="46"/>
      <c r="I4" s="46"/>
      <c r="J4" s="46"/>
      <c r="K4" s="46"/>
    </row>
    <row r="5" spans="1:11" ht="3.75" hidden="1" customHeight="1">
      <c r="A5" s="34"/>
      <c r="B5" s="37"/>
      <c r="C5" s="38"/>
      <c r="D5" s="40"/>
      <c r="E5" s="46"/>
      <c r="F5" s="46"/>
      <c r="G5" s="46"/>
      <c r="H5" s="46"/>
      <c r="I5" s="46"/>
      <c r="J5" s="46"/>
      <c r="K5" s="46"/>
    </row>
    <row r="6" spans="1:11" ht="11.25" customHeight="1">
      <c r="A6" s="34"/>
      <c r="B6" s="37"/>
      <c r="C6" s="38"/>
      <c r="D6" s="40"/>
      <c r="E6" s="46"/>
      <c r="F6" s="46"/>
      <c r="G6" s="46"/>
      <c r="H6" s="46"/>
      <c r="I6" s="46"/>
      <c r="J6" s="46"/>
      <c r="K6" s="46"/>
    </row>
    <row r="7" spans="1:11" ht="8.25" customHeight="1">
      <c r="A7" s="34"/>
      <c r="B7" s="37"/>
      <c r="C7" s="38"/>
      <c r="D7" s="40"/>
      <c r="E7" s="46"/>
      <c r="F7" s="46"/>
      <c r="G7" s="46"/>
      <c r="H7" s="46"/>
      <c r="I7" s="46"/>
      <c r="J7" s="46"/>
      <c r="K7" s="46"/>
    </row>
    <row r="8" spans="1:11" ht="12" hidden="1" customHeight="1">
      <c r="A8" s="34"/>
      <c r="B8" s="37"/>
      <c r="C8" s="38"/>
      <c r="D8" s="40"/>
      <c r="E8" s="46"/>
      <c r="F8" s="46"/>
      <c r="G8" s="46"/>
      <c r="H8" s="46"/>
      <c r="I8" s="46"/>
      <c r="J8" s="46"/>
      <c r="K8" s="46"/>
    </row>
    <row r="9" spans="1:11" ht="14.25" hidden="1" customHeight="1">
      <c r="A9" s="34"/>
      <c r="B9" s="37"/>
      <c r="C9" s="38"/>
      <c r="D9" s="40"/>
      <c r="E9" s="46"/>
      <c r="F9" s="46"/>
      <c r="G9" s="46"/>
      <c r="H9" s="46"/>
      <c r="I9" s="46"/>
      <c r="J9" s="46"/>
      <c r="K9" s="46"/>
    </row>
    <row r="10" spans="1:11" ht="15" hidden="1" customHeight="1">
      <c r="A10" s="34"/>
      <c r="B10" s="37"/>
      <c r="C10" s="38"/>
      <c r="D10" s="40"/>
      <c r="E10" s="46"/>
      <c r="F10" s="46"/>
      <c r="G10" s="46"/>
      <c r="H10" s="46"/>
      <c r="I10" s="46"/>
      <c r="J10" s="46"/>
      <c r="K10" s="46"/>
    </row>
    <row r="11" spans="1:11" ht="15" hidden="1" customHeight="1">
      <c r="A11" s="34"/>
      <c r="B11" s="37"/>
      <c r="C11" s="38"/>
      <c r="D11" s="41"/>
      <c r="E11" s="46"/>
      <c r="F11" s="46"/>
      <c r="G11" s="46"/>
      <c r="H11" s="46"/>
      <c r="I11" s="46"/>
      <c r="J11" s="46"/>
      <c r="K11" s="46"/>
    </row>
    <row r="12" spans="1:11" ht="12.75" customHeight="1">
      <c r="A12" s="13">
        <v>1</v>
      </c>
      <c r="B12" s="47">
        <v>2</v>
      </c>
      <c r="C12" s="48"/>
      <c r="D12" s="14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</row>
    <row r="13" spans="1:11" s="19" customFormat="1" ht="12" customHeight="1">
      <c r="A13" s="13"/>
      <c r="B13" s="53" t="s">
        <v>33</v>
      </c>
      <c r="C13" s="54"/>
      <c r="D13" s="54"/>
      <c r="E13" s="54"/>
      <c r="F13" s="54"/>
      <c r="G13" s="54"/>
      <c r="H13" s="54"/>
      <c r="I13" s="54"/>
      <c r="J13" s="54"/>
      <c r="K13" s="55"/>
    </row>
    <row r="14" spans="1:11">
      <c r="A14" s="2">
        <v>1</v>
      </c>
      <c r="B14" s="49" t="s">
        <v>37</v>
      </c>
      <c r="C14" s="50"/>
      <c r="D14" s="16">
        <v>7</v>
      </c>
      <c r="E14" s="28">
        <v>1215</v>
      </c>
      <c r="F14" s="28">
        <v>1373</v>
      </c>
      <c r="G14" s="28">
        <v>239</v>
      </c>
      <c r="H14" s="28">
        <v>111</v>
      </c>
      <c r="I14" s="28">
        <v>3229.98</v>
      </c>
      <c r="J14" s="28">
        <v>0</v>
      </c>
      <c r="K14" s="28">
        <v>34</v>
      </c>
    </row>
    <row r="15" spans="1:11">
      <c r="A15" s="2">
        <v>2</v>
      </c>
      <c r="B15" s="5" t="s">
        <v>1</v>
      </c>
      <c r="C15" s="6"/>
      <c r="D15" s="11">
        <v>1</v>
      </c>
      <c r="E15" s="29">
        <v>145</v>
      </c>
      <c r="F15" s="29">
        <v>90</v>
      </c>
      <c r="G15" s="29">
        <v>18</v>
      </c>
      <c r="H15" s="29">
        <v>6</v>
      </c>
      <c r="I15" s="30">
        <v>2136</v>
      </c>
      <c r="J15" s="29">
        <v>0</v>
      </c>
      <c r="K15" s="29">
        <v>2</v>
      </c>
    </row>
    <row r="16" spans="1:11">
      <c r="A16" s="2">
        <v>3</v>
      </c>
      <c r="B16" s="5" t="s">
        <v>2</v>
      </c>
      <c r="C16" s="6"/>
      <c r="D16" s="11">
        <v>1</v>
      </c>
      <c r="E16" s="26">
        <v>140</v>
      </c>
      <c r="F16" s="26">
        <v>185</v>
      </c>
      <c r="G16" s="26">
        <v>37</v>
      </c>
      <c r="H16" s="26">
        <v>4</v>
      </c>
      <c r="I16" s="26">
        <v>583</v>
      </c>
      <c r="J16" s="26">
        <v>0</v>
      </c>
      <c r="K16" s="26">
        <v>1</v>
      </c>
    </row>
    <row r="17" spans="1:11">
      <c r="A17" s="2">
        <v>4</v>
      </c>
      <c r="B17" s="5" t="s">
        <v>3</v>
      </c>
      <c r="C17" s="6"/>
      <c r="D17" s="11">
        <v>1</v>
      </c>
      <c r="E17" s="26">
        <v>175</v>
      </c>
      <c r="F17" s="26">
        <v>182</v>
      </c>
      <c r="G17" s="26">
        <v>42</v>
      </c>
      <c r="H17" s="26">
        <v>19</v>
      </c>
      <c r="I17" s="26">
        <v>9506</v>
      </c>
      <c r="J17" s="26">
        <v>0</v>
      </c>
      <c r="K17" s="26">
        <v>6</v>
      </c>
    </row>
    <row r="18" spans="1:11">
      <c r="A18" s="2">
        <v>6</v>
      </c>
      <c r="B18" s="51" t="s">
        <v>4</v>
      </c>
      <c r="C18" s="52"/>
      <c r="D18" s="11">
        <v>1</v>
      </c>
      <c r="E18" s="26">
        <v>140</v>
      </c>
      <c r="F18" s="26">
        <v>66</v>
      </c>
      <c r="G18" s="26">
        <v>25</v>
      </c>
      <c r="H18" s="26">
        <v>10</v>
      </c>
      <c r="I18" s="26">
        <v>546</v>
      </c>
      <c r="J18" s="26">
        <v>0</v>
      </c>
      <c r="K18" s="26">
        <v>2</v>
      </c>
    </row>
    <row r="19" spans="1:11">
      <c r="A19" s="2">
        <v>7</v>
      </c>
      <c r="B19" s="51" t="s">
        <v>5</v>
      </c>
      <c r="C19" s="52"/>
      <c r="D19" s="11">
        <v>1</v>
      </c>
      <c r="E19" s="27">
        <v>140</v>
      </c>
      <c r="F19" s="27">
        <v>61</v>
      </c>
      <c r="G19" s="27">
        <v>17</v>
      </c>
      <c r="H19" s="27">
        <v>5</v>
      </c>
      <c r="I19" s="27">
        <v>409</v>
      </c>
      <c r="J19" s="27">
        <v>0</v>
      </c>
      <c r="K19" s="27">
        <v>2</v>
      </c>
    </row>
    <row r="20" spans="1:11">
      <c r="A20" s="2">
        <v>8</v>
      </c>
      <c r="B20" s="51" t="s">
        <v>6</v>
      </c>
      <c r="C20" s="52"/>
      <c r="D20" s="11">
        <v>1</v>
      </c>
      <c r="E20" s="32">
        <v>100</v>
      </c>
      <c r="F20" s="32">
        <v>100</v>
      </c>
      <c r="G20" s="32">
        <v>28</v>
      </c>
      <c r="H20" s="32">
        <v>2</v>
      </c>
      <c r="I20" s="32" t="s">
        <v>43</v>
      </c>
      <c r="J20" s="32">
        <v>0</v>
      </c>
      <c r="K20" s="32">
        <v>3</v>
      </c>
    </row>
    <row r="21" spans="1:11">
      <c r="A21" s="2">
        <v>9</v>
      </c>
      <c r="B21" s="56" t="s">
        <v>7</v>
      </c>
      <c r="C21" s="57"/>
      <c r="D21" s="11">
        <v>5</v>
      </c>
      <c r="E21" s="28">
        <v>685</v>
      </c>
      <c r="F21" s="28">
        <v>688</v>
      </c>
      <c r="G21" s="28">
        <v>178</v>
      </c>
      <c r="H21" s="28">
        <v>72</v>
      </c>
      <c r="I21" s="28">
        <v>7641</v>
      </c>
      <c r="J21" s="28">
        <v>0</v>
      </c>
      <c r="K21" s="28">
        <v>13</v>
      </c>
    </row>
    <row r="22" spans="1:11">
      <c r="A22" s="2">
        <v>10</v>
      </c>
      <c r="B22" s="56" t="s">
        <v>8</v>
      </c>
      <c r="C22" s="57"/>
      <c r="D22" s="11">
        <v>2</v>
      </c>
      <c r="E22" s="25">
        <v>280</v>
      </c>
      <c r="F22" s="25">
        <v>320</v>
      </c>
      <c r="G22" s="25">
        <v>55</v>
      </c>
      <c r="H22" s="25">
        <v>25</v>
      </c>
      <c r="I22" s="25">
        <v>1435</v>
      </c>
      <c r="J22" s="25">
        <v>0</v>
      </c>
      <c r="K22" s="25">
        <v>10</v>
      </c>
    </row>
    <row r="23" spans="1:11">
      <c r="A23" s="2">
        <v>11</v>
      </c>
      <c r="B23" s="56" t="s">
        <v>9</v>
      </c>
      <c r="C23" s="57"/>
      <c r="D23" s="11">
        <v>2</v>
      </c>
      <c r="E23" s="26">
        <v>165</v>
      </c>
      <c r="F23" s="26">
        <v>83</v>
      </c>
      <c r="G23" s="26">
        <v>28</v>
      </c>
      <c r="H23" s="26">
        <v>10</v>
      </c>
      <c r="I23" s="26">
        <v>7461</v>
      </c>
      <c r="J23" s="26">
        <v>0</v>
      </c>
      <c r="K23" s="26">
        <v>4</v>
      </c>
    </row>
    <row r="24" spans="1:11">
      <c r="A24" s="2">
        <v>12</v>
      </c>
      <c r="B24" s="51" t="s">
        <v>10</v>
      </c>
      <c r="C24" s="52"/>
      <c r="D24" s="11">
        <v>1</v>
      </c>
      <c r="E24" s="27">
        <v>200</v>
      </c>
      <c r="F24" s="27">
        <v>187</v>
      </c>
      <c r="G24" s="27">
        <v>48</v>
      </c>
      <c r="H24" s="27">
        <v>22</v>
      </c>
      <c r="I24" s="27" t="s">
        <v>42</v>
      </c>
      <c r="J24" s="27">
        <v>0</v>
      </c>
      <c r="K24" s="27">
        <v>18</v>
      </c>
    </row>
    <row r="25" spans="1:11">
      <c r="A25" s="2">
        <v>13</v>
      </c>
      <c r="B25" s="51" t="s">
        <v>11</v>
      </c>
      <c r="C25" s="52"/>
      <c r="D25" s="11">
        <v>1</v>
      </c>
      <c r="E25" s="10"/>
      <c r="F25" s="10"/>
      <c r="G25" s="10"/>
      <c r="H25" s="10"/>
      <c r="I25" s="10"/>
      <c r="J25" s="10"/>
      <c r="K25" s="10"/>
    </row>
    <row r="26" spans="1:11">
      <c r="A26" s="2"/>
      <c r="B26" s="74" t="s">
        <v>12</v>
      </c>
      <c r="C26" s="75"/>
      <c r="D26" s="21">
        <f t="shared" ref="D26:K26" si="0">SUM(D14:D25)</f>
        <v>24</v>
      </c>
      <c r="E26" s="18">
        <f t="shared" si="0"/>
        <v>3385</v>
      </c>
      <c r="F26" s="18">
        <f t="shared" si="0"/>
        <v>3335</v>
      </c>
      <c r="G26" s="18">
        <f t="shared" si="0"/>
        <v>715</v>
      </c>
      <c r="H26" s="18">
        <f t="shared" si="0"/>
        <v>286</v>
      </c>
      <c r="I26" s="18">
        <f t="shared" si="0"/>
        <v>32946.979999999996</v>
      </c>
      <c r="J26" s="18">
        <f t="shared" si="0"/>
        <v>0</v>
      </c>
      <c r="K26" s="18">
        <f t="shared" si="0"/>
        <v>95</v>
      </c>
    </row>
    <row r="27" spans="1:11" s="19" customFormat="1" ht="14.25" customHeight="1">
      <c r="A27" s="13"/>
      <c r="B27" s="53" t="s">
        <v>35</v>
      </c>
      <c r="C27" s="54"/>
      <c r="D27" s="54"/>
      <c r="E27" s="54"/>
      <c r="F27" s="54"/>
      <c r="G27" s="54"/>
      <c r="H27" s="54"/>
      <c r="I27" s="54"/>
      <c r="J27" s="54"/>
      <c r="K27" s="55"/>
    </row>
    <row r="28" spans="1:11">
      <c r="A28" s="2">
        <v>1</v>
      </c>
      <c r="B28" s="72" t="s">
        <v>36</v>
      </c>
      <c r="C28" s="73"/>
      <c r="D28" s="12">
        <v>6</v>
      </c>
      <c r="E28" s="27">
        <v>930</v>
      </c>
      <c r="F28" s="27">
        <v>1070</v>
      </c>
      <c r="G28" s="27">
        <v>241</v>
      </c>
      <c r="H28" s="27">
        <v>111</v>
      </c>
      <c r="I28" s="27">
        <v>5707.7</v>
      </c>
      <c r="J28" s="27">
        <v>0</v>
      </c>
      <c r="K28" s="27">
        <v>24</v>
      </c>
    </row>
    <row r="29" spans="1:11">
      <c r="A29" s="2">
        <v>2</v>
      </c>
      <c r="B29" s="3" t="s">
        <v>28</v>
      </c>
      <c r="C29" s="4"/>
      <c r="D29" s="11">
        <v>1</v>
      </c>
      <c r="E29" s="28">
        <v>140</v>
      </c>
      <c r="F29" s="28">
        <v>97</v>
      </c>
      <c r="G29" s="28">
        <v>34</v>
      </c>
      <c r="H29" s="28">
        <v>13</v>
      </c>
      <c r="I29" s="28">
        <v>782</v>
      </c>
      <c r="J29" s="28"/>
      <c r="K29" s="28">
        <v>1</v>
      </c>
    </row>
    <row r="30" spans="1:11">
      <c r="A30" s="2">
        <v>3</v>
      </c>
      <c r="B30" s="3" t="s">
        <v>29</v>
      </c>
      <c r="C30" s="4"/>
      <c r="D30" s="11">
        <v>1</v>
      </c>
      <c r="E30" s="31">
        <v>140</v>
      </c>
      <c r="F30" s="31">
        <v>122</v>
      </c>
      <c r="G30" s="31">
        <v>27</v>
      </c>
      <c r="H30" s="30">
        <v>12</v>
      </c>
      <c r="I30" s="31">
        <v>973</v>
      </c>
      <c r="J30" s="31">
        <v>0</v>
      </c>
      <c r="K30" s="31">
        <v>12</v>
      </c>
    </row>
    <row r="31" spans="1:11">
      <c r="A31" s="2">
        <v>4</v>
      </c>
      <c r="B31" s="3" t="s">
        <v>30</v>
      </c>
      <c r="C31" s="4"/>
      <c r="D31" s="11">
        <v>1</v>
      </c>
      <c r="E31" s="24">
        <v>120</v>
      </c>
      <c r="F31" s="24">
        <v>76</v>
      </c>
      <c r="G31" s="24">
        <v>29</v>
      </c>
      <c r="H31" s="24">
        <v>10</v>
      </c>
      <c r="I31" s="24">
        <v>1762</v>
      </c>
      <c r="J31" s="24">
        <v>0</v>
      </c>
      <c r="K31" s="24">
        <v>5</v>
      </c>
    </row>
    <row r="32" spans="1:11">
      <c r="A32" s="2">
        <v>5</v>
      </c>
      <c r="B32" s="3" t="s">
        <v>31</v>
      </c>
      <c r="C32" s="4"/>
      <c r="D32" s="11">
        <v>1</v>
      </c>
      <c r="E32" s="28">
        <v>185</v>
      </c>
      <c r="F32" s="28">
        <v>170</v>
      </c>
      <c r="G32" s="17">
        <v>47</v>
      </c>
      <c r="H32" s="28">
        <v>20</v>
      </c>
      <c r="I32" s="28">
        <v>1295.55</v>
      </c>
      <c r="J32" s="28"/>
      <c r="K32" s="28">
        <v>6</v>
      </c>
    </row>
    <row r="33" spans="1:11">
      <c r="A33" s="2">
        <v>3</v>
      </c>
      <c r="B33" s="60" t="s">
        <v>13</v>
      </c>
      <c r="C33" s="61"/>
      <c r="D33" s="11">
        <v>1</v>
      </c>
      <c r="E33" s="28">
        <v>150</v>
      </c>
      <c r="F33" s="28">
        <v>145</v>
      </c>
      <c r="G33" s="28">
        <v>31</v>
      </c>
      <c r="H33" s="28">
        <v>14</v>
      </c>
      <c r="I33" s="28">
        <v>1233.5999999999999</v>
      </c>
      <c r="J33" s="28">
        <v>0</v>
      </c>
      <c r="K33" s="28">
        <v>6</v>
      </c>
    </row>
    <row r="34" spans="1:11">
      <c r="A34" s="2">
        <v>7</v>
      </c>
      <c r="B34" s="69" t="s">
        <v>14</v>
      </c>
      <c r="C34" s="70"/>
      <c r="D34" s="11">
        <v>3</v>
      </c>
      <c r="E34" s="26">
        <v>510</v>
      </c>
      <c r="F34" s="26">
        <v>342</v>
      </c>
      <c r="G34" s="26">
        <v>100</v>
      </c>
      <c r="H34" s="26">
        <v>43</v>
      </c>
      <c r="I34" s="26">
        <v>5528</v>
      </c>
      <c r="J34" s="26">
        <v>7</v>
      </c>
      <c r="K34" s="26">
        <v>7</v>
      </c>
    </row>
    <row r="35" spans="1:11">
      <c r="A35" s="2">
        <v>8</v>
      </c>
      <c r="B35" s="69" t="s">
        <v>15</v>
      </c>
      <c r="C35" s="70"/>
      <c r="D35" s="11">
        <v>3</v>
      </c>
      <c r="E35" s="29">
        <f t="shared" ref="E35:K35" si="1">SUM(E32:E34)</f>
        <v>845</v>
      </c>
      <c r="F35" s="29">
        <f t="shared" si="1"/>
        <v>657</v>
      </c>
      <c r="G35" s="29">
        <f t="shared" si="1"/>
        <v>178</v>
      </c>
      <c r="H35" s="29">
        <f t="shared" si="1"/>
        <v>77</v>
      </c>
      <c r="I35" s="29">
        <f t="shared" si="1"/>
        <v>8057.15</v>
      </c>
      <c r="J35" s="29">
        <f t="shared" si="1"/>
        <v>7</v>
      </c>
      <c r="K35" s="29">
        <f t="shared" si="1"/>
        <v>19</v>
      </c>
    </row>
    <row r="36" spans="1:11">
      <c r="A36" s="2">
        <v>9</v>
      </c>
      <c r="B36" s="69" t="s">
        <v>16</v>
      </c>
      <c r="C36" s="70"/>
      <c r="D36" s="11">
        <v>4</v>
      </c>
      <c r="E36" s="31">
        <v>608</v>
      </c>
      <c r="F36" s="31">
        <v>590</v>
      </c>
      <c r="G36" s="31">
        <v>144</v>
      </c>
      <c r="H36" s="31">
        <v>66</v>
      </c>
      <c r="I36" s="31">
        <v>3578</v>
      </c>
      <c r="J36" s="31">
        <v>0</v>
      </c>
      <c r="K36" s="31">
        <v>34</v>
      </c>
    </row>
    <row r="37" spans="1:11" ht="15.75">
      <c r="A37" s="1"/>
      <c r="B37" s="71" t="s">
        <v>12</v>
      </c>
      <c r="C37" s="71"/>
      <c r="D37" s="20">
        <f t="shared" ref="D37:I37" si="2">SUM(D28:D36)</f>
        <v>21</v>
      </c>
      <c r="E37" s="20">
        <f t="shared" si="2"/>
        <v>3628</v>
      </c>
      <c r="F37" s="20">
        <f t="shared" si="2"/>
        <v>3269</v>
      </c>
      <c r="G37" s="20">
        <f t="shared" si="2"/>
        <v>831</v>
      </c>
      <c r="H37" s="20">
        <f t="shared" si="2"/>
        <v>366</v>
      </c>
      <c r="I37" s="20">
        <f t="shared" si="2"/>
        <v>28917</v>
      </c>
      <c r="J37" s="20">
        <f>SUM(J36)</f>
        <v>0</v>
      </c>
      <c r="K37" s="20">
        <f>SUM(K36)</f>
        <v>34</v>
      </c>
    </row>
    <row r="38" spans="1:11" s="19" customFormat="1" ht="12.75" customHeight="1">
      <c r="A38" s="13"/>
      <c r="B38" s="53" t="s">
        <v>34</v>
      </c>
      <c r="C38" s="54"/>
      <c r="D38" s="54"/>
      <c r="E38" s="54"/>
      <c r="F38" s="54"/>
      <c r="G38" s="54"/>
      <c r="H38" s="54"/>
      <c r="I38" s="54"/>
      <c r="J38" s="54"/>
      <c r="K38" s="55"/>
    </row>
    <row r="39" spans="1:11">
      <c r="A39" s="2">
        <v>1</v>
      </c>
      <c r="B39" s="58" t="s">
        <v>38</v>
      </c>
      <c r="C39" s="59"/>
      <c r="D39" s="12">
        <v>6</v>
      </c>
      <c r="E39" s="28">
        <v>949</v>
      </c>
      <c r="F39" s="28">
        <v>852</v>
      </c>
      <c r="G39" s="28">
        <v>213</v>
      </c>
      <c r="H39" s="28">
        <v>87</v>
      </c>
      <c r="I39" s="28">
        <v>5868</v>
      </c>
      <c r="J39" s="28">
        <v>0</v>
      </c>
      <c r="K39" s="28">
        <v>22</v>
      </c>
    </row>
    <row r="40" spans="1:11">
      <c r="A40" s="2">
        <v>2</v>
      </c>
      <c r="B40" s="60" t="s">
        <v>17</v>
      </c>
      <c r="C40" s="61"/>
      <c r="D40" s="11">
        <v>1</v>
      </c>
      <c r="E40" s="28">
        <v>160</v>
      </c>
      <c r="F40" s="28">
        <v>175</v>
      </c>
      <c r="G40" s="28">
        <v>50</v>
      </c>
      <c r="H40" s="28">
        <v>21</v>
      </c>
      <c r="I40" s="28">
        <v>1467.8</v>
      </c>
      <c r="J40" s="28">
        <v>1</v>
      </c>
      <c r="K40" s="28">
        <v>17</v>
      </c>
    </row>
    <row r="41" spans="1:11">
      <c r="A41" s="2">
        <v>3</v>
      </c>
      <c r="B41" s="60" t="s">
        <v>18</v>
      </c>
      <c r="C41" s="61"/>
      <c r="D41" s="11">
        <v>1</v>
      </c>
      <c r="E41" s="23">
        <v>11</v>
      </c>
      <c r="F41" s="23">
        <v>16</v>
      </c>
      <c r="G41" s="23">
        <v>9</v>
      </c>
      <c r="H41" s="23">
        <v>3</v>
      </c>
      <c r="I41" s="23">
        <v>63</v>
      </c>
      <c r="J41" s="23">
        <v>0</v>
      </c>
      <c r="K41" s="23">
        <v>2</v>
      </c>
    </row>
    <row r="42" spans="1:11">
      <c r="A42" s="2">
        <v>5</v>
      </c>
      <c r="B42" s="60" t="s">
        <v>19</v>
      </c>
      <c r="C42" s="61"/>
      <c r="D42" s="11">
        <v>1</v>
      </c>
      <c r="E42" s="26">
        <v>105</v>
      </c>
      <c r="F42" s="26">
        <v>105</v>
      </c>
      <c r="G42" s="26">
        <v>33</v>
      </c>
      <c r="H42" s="26">
        <v>12</v>
      </c>
      <c r="I42" s="26">
        <v>5896</v>
      </c>
      <c r="J42" s="26">
        <v>0</v>
      </c>
      <c r="K42" s="26">
        <v>5</v>
      </c>
    </row>
    <row r="43" spans="1:11">
      <c r="A43" s="2"/>
      <c r="B43" s="67" t="s">
        <v>12</v>
      </c>
      <c r="C43" s="68"/>
      <c r="D43" s="9">
        <f t="shared" ref="D43" si="3">SUM(D39:D42)</f>
        <v>9</v>
      </c>
      <c r="E43" s="9">
        <f t="shared" ref="E43:K43" si="4">SUM(E39:E42)</f>
        <v>1225</v>
      </c>
      <c r="F43" s="9">
        <f t="shared" si="4"/>
        <v>1148</v>
      </c>
      <c r="G43" s="9">
        <f t="shared" si="4"/>
        <v>305</v>
      </c>
      <c r="H43" s="9">
        <f t="shared" si="4"/>
        <v>123</v>
      </c>
      <c r="I43" s="9">
        <f t="shared" si="4"/>
        <v>13294.8</v>
      </c>
      <c r="J43" s="9">
        <f t="shared" si="4"/>
        <v>1</v>
      </c>
      <c r="K43" s="9">
        <f t="shared" si="4"/>
        <v>46</v>
      </c>
    </row>
    <row r="44" spans="1:11" ht="7.5" customHeight="1">
      <c r="A44" s="2"/>
      <c r="B44" s="7"/>
      <c r="C44" s="8"/>
      <c r="D44" s="12"/>
      <c r="E44" s="12"/>
      <c r="F44" s="12"/>
      <c r="G44" s="12"/>
      <c r="H44" s="12"/>
      <c r="I44" s="12"/>
      <c r="J44" s="12"/>
      <c r="K44" s="12"/>
    </row>
    <row r="45" spans="1:11" ht="15.75">
      <c r="A45" s="62" t="s">
        <v>32</v>
      </c>
      <c r="B45" s="63"/>
      <c r="C45" s="64"/>
      <c r="D45" s="22">
        <f>D26+D37+D43</f>
        <v>54</v>
      </c>
      <c r="E45" s="22"/>
      <c r="F45" s="22">
        <f t="shared" ref="E45:K45" si="5">F26+F37+F43</f>
        <v>7752</v>
      </c>
      <c r="G45" s="22">
        <f t="shared" si="5"/>
        <v>1851</v>
      </c>
      <c r="H45" s="22">
        <f t="shared" si="5"/>
        <v>775</v>
      </c>
      <c r="I45" s="22"/>
      <c r="J45" s="22">
        <f t="shared" si="5"/>
        <v>1</v>
      </c>
      <c r="K45" s="22">
        <f t="shared" si="5"/>
        <v>175</v>
      </c>
    </row>
  </sheetData>
  <mergeCells count="38">
    <mergeCell ref="B38:K38"/>
    <mergeCell ref="B39:C39"/>
    <mergeCell ref="B40:C40"/>
    <mergeCell ref="A45:C45"/>
    <mergeCell ref="A1:K1"/>
    <mergeCell ref="B41:C41"/>
    <mergeCell ref="B42:C42"/>
    <mergeCell ref="B43:C43"/>
    <mergeCell ref="B34:C34"/>
    <mergeCell ref="B35:C35"/>
    <mergeCell ref="B36:C36"/>
    <mergeCell ref="B37:C37"/>
    <mergeCell ref="B28:C28"/>
    <mergeCell ref="B33:C33"/>
    <mergeCell ref="B27:K27"/>
    <mergeCell ref="B26:C26"/>
    <mergeCell ref="B21:C21"/>
    <mergeCell ref="B22:C22"/>
    <mergeCell ref="B23:C23"/>
    <mergeCell ref="B24:C24"/>
    <mergeCell ref="B25:C25"/>
    <mergeCell ref="B12:C12"/>
    <mergeCell ref="B14:C14"/>
    <mergeCell ref="B18:C18"/>
    <mergeCell ref="B19:C19"/>
    <mergeCell ref="B20:C20"/>
    <mergeCell ref="B13:K13"/>
    <mergeCell ref="A2:A11"/>
    <mergeCell ref="B2:C11"/>
    <mergeCell ref="D2:D11"/>
    <mergeCell ref="E2:K2"/>
    <mergeCell ref="E3:E11"/>
    <mergeCell ref="F3:F11"/>
    <mergeCell ref="G3:G11"/>
    <mergeCell ref="H3:H11"/>
    <mergeCell ref="I3:I11"/>
    <mergeCell ref="J3:J11"/>
    <mergeCell ref="K3:K11"/>
  </mergeCells>
  <pageMargins left="0.51181102362204722" right="0.51181102362204722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д.сады</vt:lpstr>
      <vt:lpstr>д.сады!Область_печати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2020-02-18T09:31:19Z</cp:lastPrinted>
  <dcterms:created xsi:type="dcterms:W3CDTF">2011-03-16T09:08:01Z</dcterms:created>
  <dcterms:modified xsi:type="dcterms:W3CDTF">2020-06-24T06:00:20Z</dcterms:modified>
</cp:coreProperties>
</file>